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PLAN CUSTO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<sst xmlns="http://schemas.openxmlformats.org/spreadsheetml/2006/main" count="82" uniqueCount="54">
  <si>
    <t xml:space="preserve">MODELO – PLANILHA DE CUSTOS E FORMAÇÃO DE PREÇOS</t>
  </si>
  <si>
    <t xml:space="preserve">Empresa Licitante:</t>
  </si>
  <si>
    <t xml:space="preserve">Endereço:</t>
  </si>
  <si>
    <t xml:space="preserve">Telefone:</t>
  </si>
  <si>
    <t xml:space="preserve">E-mail:</t>
  </si>
  <si>
    <t xml:space="preserve">Pregão Eletrônico nº ___/2022</t>
  </si>
  <si>
    <r>
      <rPr>
        <b val="true"/>
        <sz val="11"/>
        <color rgb="FF000000"/>
        <rFont val="Calibri"/>
        <family val="2"/>
        <charset val="1"/>
      </rPr>
      <t xml:space="preserve">Objeto:</t>
    </r>
    <r>
      <rPr>
        <sz val="11"/>
        <color rgb="FF000000"/>
        <rFont val="Calibri"/>
        <family val="2"/>
        <charset val="1"/>
      </rPr>
      <t xml:space="preserve"> prestação de serviço, por demanda, de manutenção e de instalação de cabeamento estruturado  (Lógico e Elétrico) e fibra óptica, incluindo organização de racks, instalações de tomadas elétricas, incluindo remanejamento de pontos existentes e instalação de novos pontos e o fornecimento de todo material necessário para atender as demandas do Instituto Nacional de Tecnologia da Informação - ITI, conforme condições, quantidades e exigências estabelecidas no Estudo Técnico Preliminar - ETP e Termo de Referência – TR.</t>
    </r>
  </si>
  <si>
    <t xml:space="preserve">ITEM</t>
  </si>
  <si>
    <t xml:space="preserve">DESCRIÇÃO/ ESPECIFICAÇÃO</t>
  </si>
  <si>
    <t xml:space="preserve">SUGESTÃO DE CATMAT/ CATSERV</t>
  </si>
  <si>
    <t xml:space="preserve">UNIDADE DE MEDIDA</t>
  </si>
  <si>
    <t xml:space="preserve">QTD.  TOTAL</t>
  </si>
  <si>
    <t xml:space="preserve">MEDIANA UNITÁRIO ESTIMADO</t>
  </si>
  <si>
    <t xml:space="preserve">VALOR  TOTAL ESTIMADO</t>
  </si>
  <si>
    <t xml:space="preserve">Instalação de novos pontos lógicos/ Substituição, identificados, testados e certificados, para local mais próximo ( prazo de até 72h ou 3 dias)</t>
  </si>
  <si>
    <t xml:space="preserve">UN</t>
  </si>
  <si>
    <t xml:space="preserve">Remanejamento pontos lógicos, identificados, testados e certificados, do rack ao dispositivo final - em até ( prazo de até 72h ou 3 dias)</t>
  </si>
  <si>
    <t xml:space="preserve">Certificação - em até ( prazo de até 72h ou 3 dias)</t>
  </si>
  <si>
    <t xml:space="preserve">Localização e identificação de ponto - em até ( prazo de até 72h ou 3 dias)</t>
  </si>
  <si>
    <t xml:space="preserve">Manutenção corretiva em Pontos Lógicos (cabo de dados)</t>
  </si>
  <si>
    <t xml:space="preserve">Manutenção e Organização de racks de  Dados e Telefonia</t>
  </si>
  <si>
    <t xml:space="preserve">Instalação de Novos Pontos Elétricos</t>
  </si>
  <si>
    <t xml:space="preserve">Manutenção Preventiva de Pontos Elétricos e Pontos Lógicos</t>
  </si>
  <si>
    <t xml:space="preserve">Manutenção corretiva em Pontos Elétricos</t>
  </si>
  <si>
    <t xml:space="preserve">Manutenção corretiva em Pontos Lógicos Óticos (fibra ótica)</t>
  </si>
  <si>
    <t xml:space="preserve">Documentação do ambiente</t>
  </si>
  <si>
    <t xml:space="preserve">Fornecimento de patch cord cat 6 tamanho 1,5 metros cores diversas (azul/vermelho/amarelo/cinza/verde/preto)</t>
  </si>
  <si>
    <t xml:space="preserve">Fornecimento de patch cord cat 6 tamanho 2,5 metros cores diversas (azul/vermelho/amarelo/cinza/verde/preto)</t>
  </si>
  <si>
    <t xml:space="preserve">Fornecimento de patch cord cat 6 tamanho 5 metros cores diversas (azul/vermelho/amarelo/cinza/verde/preto)</t>
  </si>
  <si>
    <t xml:space="preserve">Fornecimento de patch cord cat 6 tamanho 10 metros cores diversas (azul/vermelho/amarelo/cinza/verde/preto)</t>
  </si>
  <si>
    <t xml:space="preserve">Fornecimento de patch cord cat 6a tamanho 1,5 metros cores diversas (azul/vermelho/amarelo/cinza/verde/preto)</t>
  </si>
  <si>
    <t xml:space="preserve">Fornecimento de patch cord cat 6a tamanho 2,5 metros cores diversas (azul/vermelho/amarelo/cinza/verde/preto)</t>
  </si>
  <si>
    <t xml:space="preserve">Fornecimento de patch cord cat 6a tamanho 5 metros cores diversas (azul/vermelho/amarelo/cinza/verde/preto)</t>
  </si>
  <si>
    <t xml:space="preserve">Fornecimento de patch cord cat 6a tamanho 10 metros cores diversas (azul/vermelho/amarelo/cinza/verde/preto)</t>
  </si>
  <si>
    <t xml:space="preserve">Fornecimento de patch cord ótico OM3 LC/LC multimodo tamanho 1,5 metros (cor aqua)</t>
  </si>
  <si>
    <t xml:space="preserve">Fornecimento de patch cord ótico OM3 LC/LC multimodo tamanho 2,5 metros (cor aqua)</t>
  </si>
  <si>
    <t xml:space="preserve">Fornecimento de patch cord ótico OM3 LC/LC multimodo tamanho 5 metros (cor aqua)</t>
  </si>
  <si>
    <t xml:space="preserve">Fornecimento de patch cord ótico OM3 LC/LC multimodo tamanho 10 metros (cor aqua)</t>
  </si>
  <si>
    <t xml:space="preserve">Fornecimento de patch cord ótico OM3 QSFP+ multimodo tamanho 1,5 metros (cor aqua)</t>
  </si>
  <si>
    <t xml:space="preserve">Fornecimento de patch cord ótico OM3 QSFP+ multimodo tamanho 2,5 metros (cor aqua)</t>
  </si>
  <si>
    <t xml:space="preserve">Fornecimento de patch cord ótico OM3 QSFP+ multimodo tamanho 5 metros (cor aqua)</t>
  </si>
  <si>
    <t xml:space="preserve">Fornecimento de patch cord ótico OM3 QSFP+ multimodo tamanho 10 metros (cor aqua)</t>
  </si>
  <si>
    <t xml:space="preserve">Patch panel 48 portas</t>
  </si>
  <si>
    <t xml:space="preserve">Distribuidor Interno Ótico (DIO) 12 fibras LC/LC</t>
  </si>
  <si>
    <t xml:space="preserve">Fornecimento de conexão ótica vertical</t>
  </si>
  <si>
    <t xml:space="preserve">M</t>
  </si>
  <si>
    <t xml:space="preserve">Demais custos inclusos no fornecimentos dos serviços</t>
  </si>
  <si>
    <t xml:space="preserve">Mão de Obra</t>
  </si>
  <si>
    <t xml:space="preserve">Deslocamento</t>
  </si>
  <si>
    <t xml:space="preserve">Ferramental</t>
  </si>
  <si>
    <t xml:space="preserve">EPI</t>
  </si>
  <si>
    <t xml:space="preserve">Peças e Materiais </t>
  </si>
  <si>
    <t xml:space="preserve">Outros</t>
  </si>
  <si>
    <t xml:space="preserve">BDI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</si>
</sst>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R$-416]\ #,##0.00;[RED]\-[$R$-416]\ #,##0.00"/>
  </numFmts>
  <fonts count="8">
    <font>
      <sz val="12"/>
      <color rgb="FF000000"/>
      <name val="Arial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C9211E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DEE6EF"/>
      </patternFill>
    </fill>
    <fill>
      <patternFill patternType="solid">
        <fgColor rgb="FF8DB3E2"/>
        <bgColor rgb="FF9999FF"/>
      </patternFill>
    </fill>
    <fill>
      <patternFill patternType="solid">
        <fgColor rgb="FFDEE6EF"/>
        <bgColor rgb="FFEEEEEE"/>
      </patternFill>
    </fill>
    <fill>
      <patternFill patternType="solid">
        <fgColor rgb="FFDDE8CB"/>
        <bgColor rgb="FFDEE6E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8DB3E2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5703125" defaultRowHeight="15" zeroHeight="false" outlineLevelRow="0" outlineLevelCol="0"/>
  <cols>
    <col collapsed="false" customWidth="true" hidden="false" outlineLevel="0" max="1" min="1" style="1" width="7.94"/>
    <col collapsed="false" customWidth="true" hidden="false" outlineLevel="0" max="2" min="2" style="2" width="54.18"/>
    <col collapsed="false" customWidth="true" hidden="false" outlineLevel="0" max="3" min="3" style="1" width="11.61"/>
    <col collapsed="false" customWidth="true" hidden="false" outlineLevel="0" max="4" min="4" style="3" width="9.2"/>
    <col collapsed="false" customWidth="true" hidden="false" outlineLevel="0" max="5" min="5" style="3" width="11.2"/>
    <col collapsed="false" customWidth="true" hidden="false" outlineLevel="0" max="6" min="6" style="4" width="15.9"/>
    <col collapsed="false" customWidth="true" hidden="false" outlineLevel="0" max="7" min="7" style="4" width="15.31"/>
    <col collapsed="false" customWidth="true" hidden="false" outlineLevel="0" max="44" min="8" style="4" width="9.32"/>
    <col collapsed="false" customWidth="false" hidden="false" outlineLevel="0" max="984" min="45" style="5" width="9.58"/>
    <col collapsed="false" customWidth="true" hidden="false" outlineLevel="0" max="988" min="985" style="5" width="11.76"/>
    <col collapsed="false" customWidth="true" hidden="false" outlineLevel="0" max="1024" min="989" style="0" width="11.76"/>
  </cols>
  <sheetData>
    <row r="1" customFormat="false" ht="34.3" hidden="false" customHeight="true" outlineLevel="0" collapsed="false">
      <c r="A1" s="6" t="s">
        <v>0</v>
      </c>
      <c r="B1" s="6"/>
      <c r="C1" s="6"/>
      <c r="D1" s="6"/>
      <c r="E1" s="6"/>
      <c r="F1" s="6"/>
      <c r="G1" s="6"/>
    </row>
    <row r="2" customFormat="false" ht="32.8" hidden="false" customHeight="true" outlineLevel="0" collapsed="false">
      <c r="A2" s="7" t="s">
        <v>1</v>
      </c>
      <c r="B2" s="7"/>
      <c r="C2" s="7"/>
      <c r="D2" s="7"/>
      <c r="E2" s="7"/>
      <c r="F2" s="7"/>
      <c r="G2" s="7"/>
    </row>
    <row r="3" customFormat="false" ht="22.35" hidden="false" customHeight="true" outlineLevel="0" collapsed="false">
      <c r="A3" s="7" t="s">
        <v>2</v>
      </c>
      <c r="B3" s="7"/>
      <c r="C3" s="7"/>
      <c r="D3" s="7"/>
      <c r="E3" s="7"/>
      <c r="F3" s="7"/>
      <c r="G3" s="7"/>
    </row>
    <row r="4" customFormat="false" ht="22.35" hidden="false" customHeight="true" outlineLevel="0" collapsed="false">
      <c r="A4" s="7" t="s">
        <v>3</v>
      </c>
      <c r="B4" s="7"/>
      <c r="C4" s="7"/>
      <c r="D4" s="7"/>
      <c r="E4" s="7"/>
      <c r="F4" s="7"/>
      <c r="G4" s="7"/>
    </row>
    <row r="5" customFormat="false" ht="22.35" hidden="false" customHeight="true" outlineLevel="0" collapsed="false">
      <c r="A5" s="7" t="s">
        <v>4</v>
      </c>
      <c r="B5" s="7"/>
      <c r="C5" s="7"/>
      <c r="D5" s="7"/>
      <c r="E5" s="7"/>
      <c r="F5" s="7"/>
      <c r="G5" s="7"/>
    </row>
    <row r="6" customFormat="false" ht="22.35" hidden="false" customHeight="true" outlineLevel="0" collapsed="false">
      <c r="A6" s="7" t="s">
        <v>5</v>
      </c>
      <c r="B6" s="7"/>
      <c r="C6" s="7"/>
      <c r="D6" s="7"/>
      <c r="E6" s="7"/>
      <c r="F6" s="7"/>
      <c r="G6" s="7"/>
    </row>
    <row r="7" customFormat="false" ht="65.65" hidden="false" customHeight="true" outlineLevel="0" collapsed="false">
      <c r="A7" s="7" t="s">
        <v>6</v>
      </c>
      <c r="B7" s="7"/>
      <c r="C7" s="7"/>
      <c r="D7" s="7"/>
      <c r="E7" s="7"/>
      <c r="F7" s="7"/>
      <c r="G7" s="7"/>
    </row>
    <row r="8" customFormat="false" ht="26.1" hidden="false" customHeight="true" outlineLevel="0" collapsed="false">
      <c r="A8" s="6"/>
      <c r="B8" s="6"/>
      <c r="C8" s="6"/>
      <c r="D8" s="6"/>
      <c r="E8" s="6"/>
      <c r="F8" s="6"/>
      <c r="G8" s="6"/>
    </row>
    <row r="9" customFormat="false" ht="67.15" hidden="false" customHeight="true" outlineLevel="0" collapsed="false">
      <c r="A9" s="8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</row>
    <row r="10" customFormat="false" ht="52.95" hidden="false" customHeight="true" outlineLevel="0" collapsed="false">
      <c r="A10" s="10" t="n">
        <v>1</v>
      </c>
      <c r="B10" s="11" t="s">
        <v>14</v>
      </c>
      <c r="C10" s="10" t="n">
        <v>13692</v>
      </c>
      <c r="D10" s="10" t="s">
        <v>15</v>
      </c>
      <c r="E10" s="10" t="n">
        <v>150</v>
      </c>
      <c r="F10" s="12"/>
      <c r="G10" s="12" t="n">
        <f aca="false">E10*F10</f>
        <v>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customFormat="false" ht="49.95" hidden="false" customHeight="true" outlineLevel="0" collapsed="false">
      <c r="A11" s="10" t="n">
        <v>2</v>
      </c>
      <c r="B11" s="11" t="s">
        <v>16</v>
      </c>
      <c r="C11" s="10" t="n">
        <v>27570</v>
      </c>
      <c r="D11" s="10" t="s">
        <v>15</v>
      </c>
      <c r="E11" s="10" t="n">
        <v>300</v>
      </c>
      <c r="F11" s="12"/>
      <c r="G11" s="12" t="n">
        <f aca="false">E11*F11</f>
        <v>0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</row>
    <row r="12" customFormat="false" ht="32.8" hidden="false" customHeight="true" outlineLevel="0" collapsed="false">
      <c r="A12" s="10" t="n">
        <v>3</v>
      </c>
      <c r="B12" s="11" t="s">
        <v>17</v>
      </c>
      <c r="C12" s="10" t="n">
        <v>27570</v>
      </c>
      <c r="D12" s="10" t="s">
        <v>15</v>
      </c>
      <c r="E12" s="10" t="n">
        <v>100</v>
      </c>
      <c r="F12" s="12"/>
      <c r="G12" s="12" t="n">
        <f aca="false">E12*F12</f>
        <v>0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customFormat="false" ht="32.8" hidden="false" customHeight="true" outlineLevel="0" collapsed="false">
      <c r="A13" s="10" t="n">
        <v>4</v>
      </c>
      <c r="B13" s="11" t="s">
        <v>18</v>
      </c>
      <c r="C13" s="10" t="n">
        <v>27570</v>
      </c>
      <c r="D13" s="10" t="s">
        <v>15</v>
      </c>
      <c r="E13" s="10" t="n">
        <v>100</v>
      </c>
      <c r="F13" s="12"/>
      <c r="G13" s="12" t="n">
        <f aca="false">E13*F13</f>
        <v>0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customFormat="false" ht="32.8" hidden="false" customHeight="true" outlineLevel="0" collapsed="false">
      <c r="A14" s="10" t="n">
        <v>5</v>
      </c>
      <c r="B14" s="11" t="s">
        <v>19</v>
      </c>
      <c r="C14" s="10" t="n">
        <v>1627</v>
      </c>
      <c r="D14" s="10" t="s">
        <v>15</v>
      </c>
      <c r="E14" s="10" t="n">
        <v>100</v>
      </c>
      <c r="F14" s="12"/>
      <c r="G14" s="12" t="n">
        <f aca="false">E14*F14</f>
        <v>0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</row>
    <row r="15" customFormat="false" ht="32.8" hidden="false" customHeight="true" outlineLevel="0" collapsed="false">
      <c r="A15" s="10" t="n">
        <v>6</v>
      </c>
      <c r="B15" s="11" t="s">
        <v>20</v>
      </c>
      <c r="C15" s="10" t="n">
        <v>1627</v>
      </c>
      <c r="D15" s="10" t="s">
        <v>15</v>
      </c>
      <c r="E15" s="10" t="n">
        <v>15</v>
      </c>
      <c r="F15" s="12"/>
      <c r="G15" s="12" t="n">
        <f aca="false">E15*F15</f>
        <v>0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</row>
    <row r="16" customFormat="false" ht="32.8" hidden="false" customHeight="true" outlineLevel="0" collapsed="false">
      <c r="A16" s="10" t="n">
        <v>7</v>
      </c>
      <c r="B16" s="11" t="s">
        <v>21</v>
      </c>
      <c r="C16" s="10" t="n">
        <v>5606</v>
      </c>
      <c r="D16" s="10" t="s">
        <v>15</v>
      </c>
      <c r="E16" s="10" t="n">
        <v>150</v>
      </c>
      <c r="F16" s="12"/>
      <c r="G16" s="12" t="n">
        <f aca="false">E16*F16</f>
        <v>0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</row>
    <row r="17" customFormat="false" ht="32.8" hidden="false" customHeight="true" outlineLevel="0" collapsed="false">
      <c r="A17" s="10" t="n">
        <v>8</v>
      </c>
      <c r="B17" s="11" t="s">
        <v>22</v>
      </c>
      <c r="C17" s="10" t="n">
        <v>1627</v>
      </c>
      <c r="D17" s="10" t="s">
        <v>15</v>
      </c>
      <c r="E17" s="10" t="n">
        <v>2</v>
      </c>
      <c r="F17" s="12"/>
      <c r="G17" s="12" t="n">
        <f aca="false">E17*F17</f>
        <v>0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</row>
    <row r="18" customFormat="false" ht="32.8" hidden="false" customHeight="true" outlineLevel="0" collapsed="false">
      <c r="A18" s="10" t="n">
        <v>9</v>
      </c>
      <c r="B18" s="13" t="s">
        <v>23</v>
      </c>
      <c r="C18" s="14" t="n">
        <v>5606</v>
      </c>
      <c r="D18" s="14" t="s">
        <v>15</v>
      </c>
      <c r="E18" s="14" t="n">
        <v>150</v>
      </c>
      <c r="F18" s="12"/>
      <c r="G18" s="12" t="n">
        <f aca="false">E18*F18</f>
        <v>0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</row>
    <row r="19" customFormat="false" ht="32.8" hidden="false" customHeight="true" outlineLevel="0" collapsed="false">
      <c r="A19" s="10" t="n">
        <v>10</v>
      </c>
      <c r="B19" s="13" t="s">
        <v>24</v>
      </c>
      <c r="C19" s="14" t="n">
        <v>1627</v>
      </c>
      <c r="D19" s="14" t="s">
        <v>15</v>
      </c>
      <c r="E19" s="14" t="n">
        <v>100</v>
      </c>
      <c r="F19" s="12"/>
      <c r="G19" s="12" t="n">
        <f aca="false">E19*F19</f>
        <v>0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</row>
    <row r="20" customFormat="false" ht="32.8" hidden="false" customHeight="true" outlineLevel="0" collapsed="false">
      <c r="A20" s="10" t="n">
        <v>11</v>
      </c>
      <c r="B20" s="11" t="s">
        <v>25</v>
      </c>
      <c r="C20" s="10" t="n">
        <v>13684</v>
      </c>
      <c r="D20" s="10" t="s">
        <v>15</v>
      </c>
      <c r="E20" s="10" t="n">
        <v>1</v>
      </c>
      <c r="F20" s="12"/>
      <c r="G20" s="12" t="n">
        <f aca="false">E20*F20</f>
        <v>0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</row>
    <row r="21" customFormat="false" ht="32.8" hidden="false" customHeight="true" outlineLevel="0" collapsed="false">
      <c r="A21" s="10" t="n">
        <v>12</v>
      </c>
      <c r="B21" s="11" t="s">
        <v>26</v>
      </c>
      <c r="C21" s="10" t="n">
        <v>472692</v>
      </c>
      <c r="D21" s="10" t="s">
        <v>15</v>
      </c>
      <c r="E21" s="10" t="n">
        <v>200</v>
      </c>
      <c r="F21" s="12"/>
      <c r="G21" s="12" t="n">
        <f aca="false">E21*F21</f>
        <v>0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</row>
    <row r="22" customFormat="false" ht="32.8" hidden="false" customHeight="true" outlineLevel="0" collapsed="false">
      <c r="A22" s="10" t="n">
        <v>13</v>
      </c>
      <c r="B22" s="11" t="s">
        <v>27</v>
      </c>
      <c r="C22" s="10" t="n">
        <v>472692</v>
      </c>
      <c r="D22" s="10" t="s">
        <v>15</v>
      </c>
      <c r="E22" s="10" t="n">
        <v>200</v>
      </c>
      <c r="F22" s="12"/>
      <c r="G22" s="12" t="n">
        <f aca="false">E22*F22</f>
        <v>0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</row>
    <row r="23" customFormat="false" ht="32.8" hidden="false" customHeight="true" outlineLevel="0" collapsed="false">
      <c r="A23" s="10" t="n">
        <v>14</v>
      </c>
      <c r="B23" s="11" t="s">
        <v>28</v>
      </c>
      <c r="C23" s="10" t="n">
        <v>472692</v>
      </c>
      <c r="D23" s="10" t="s">
        <v>15</v>
      </c>
      <c r="E23" s="10" t="n">
        <v>200</v>
      </c>
      <c r="F23" s="12"/>
      <c r="G23" s="12" t="n">
        <f aca="false">E23*F23</f>
        <v>0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</row>
    <row r="24" customFormat="false" ht="32.8" hidden="false" customHeight="true" outlineLevel="0" collapsed="false">
      <c r="A24" s="10" t="n">
        <v>15</v>
      </c>
      <c r="B24" s="11" t="s">
        <v>29</v>
      </c>
      <c r="C24" s="10" t="n">
        <v>472692</v>
      </c>
      <c r="D24" s="10" t="s">
        <v>15</v>
      </c>
      <c r="E24" s="10" t="n">
        <v>200</v>
      </c>
      <c r="F24" s="12"/>
      <c r="G24" s="12" t="n">
        <f aca="false">E24*F24</f>
        <v>0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</row>
    <row r="25" customFormat="false" ht="32.8" hidden="false" customHeight="true" outlineLevel="0" collapsed="false">
      <c r="A25" s="10" t="n">
        <v>16</v>
      </c>
      <c r="B25" s="11" t="s">
        <v>30</v>
      </c>
      <c r="C25" s="10" t="n">
        <v>472692</v>
      </c>
      <c r="D25" s="10" t="s">
        <v>15</v>
      </c>
      <c r="E25" s="10" t="n">
        <v>200</v>
      </c>
      <c r="F25" s="12"/>
      <c r="G25" s="12" t="n">
        <f aca="false">E25*F25</f>
        <v>0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</row>
    <row r="26" customFormat="false" ht="32.8" hidden="false" customHeight="true" outlineLevel="0" collapsed="false">
      <c r="A26" s="10" t="n">
        <v>17</v>
      </c>
      <c r="B26" s="11" t="s">
        <v>31</v>
      </c>
      <c r="C26" s="10" t="n">
        <v>472692</v>
      </c>
      <c r="D26" s="10" t="s">
        <v>15</v>
      </c>
      <c r="E26" s="10" t="n">
        <v>200</v>
      </c>
      <c r="F26" s="12"/>
      <c r="G26" s="12" t="n">
        <f aca="false">E26*F26</f>
        <v>0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</row>
    <row r="27" customFormat="false" ht="32.8" hidden="false" customHeight="true" outlineLevel="0" collapsed="false">
      <c r="A27" s="10" t="n">
        <v>18</v>
      </c>
      <c r="B27" s="11" t="s">
        <v>32</v>
      </c>
      <c r="C27" s="10" t="n">
        <v>472692</v>
      </c>
      <c r="D27" s="10" t="s">
        <v>15</v>
      </c>
      <c r="E27" s="10" t="n">
        <v>200</v>
      </c>
      <c r="F27" s="12"/>
      <c r="G27" s="12" t="n">
        <f aca="false">E27*F27</f>
        <v>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</row>
    <row r="28" customFormat="false" ht="32.8" hidden="false" customHeight="true" outlineLevel="0" collapsed="false">
      <c r="A28" s="10" t="n">
        <v>19</v>
      </c>
      <c r="B28" s="11" t="s">
        <v>33</v>
      </c>
      <c r="C28" s="10" t="n">
        <v>472692</v>
      </c>
      <c r="D28" s="10" t="s">
        <v>15</v>
      </c>
      <c r="E28" s="10" t="n">
        <v>200</v>
      </c>
      <c r="F28" s="12"/>
      <c r="G28" s="12" t="n">
        <f aca="false">E28*F28</f>
        <v>0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</row>
    <row r="29" customFormat="false" ht="32.8" hidden="false" customHeight="true" outlineLevel="0" collapsed="false">
      <c r="A29" s="10" t="n">
        <v>20</v>
      </c>
      <c r="B29" s="11" t="s">
        <v>34</v>
      </c>
      <c r="C29" s="10" t="n">
        <v>472692</v>
      </c>
      <c r="D29" s="10" t="s">
        <v>15</v>
      </c>
      <c r="E29" s="10" t="n">
        <v>50</v>
      </c>
      <c r="F29" s="12"/>
      <c r="G29" s="12" t="n">
        <f aca="false">E29*F29</f>
        <v>0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</row>
    <row r="30" customFormat="false" ht="32.8" hidden="false" customHeight="true" outlineLevel="0" collapsed="false">
      <c r="A30" s="10" t="n">
        <v>21</v>
      </c>
      <c r="B30" s="11" t="s">
        <v>35</v>
      </c>
      <c r="C30" s="10" t="n">
        <v>472692</v>
      </c>
      <c r="D30" s="10" t="s">
        <v>15</v>
      </c>
      <c r="E30" s="10" t="n">
        <v>50</v>
      </c>
      <c r="F30" s="12"/>
      <c r="G30" s="12" t="n">
        <f aca="false">E30*F30</f>
        <v>0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</row>
    <row r="31" customFormat="false" ht="32.8" hidden="false" customHeight="true" outlineLevel="0" collapsed="false">
      <c r="A31" s="10" t="n">
        <v>22</v>
      </c>
      <c r="B31" s="11" t="s">
        <v>36</v>
      </c>
      <c r="C31" s="10" t="n">
        <v>472692</v>
      </c>
      <c r="D31" s="10" t="s">
        <v>15</v>
      </c>
      <c r="E31" s="10" t="n">
        <v>50</v>
      </c>
      <c r="F31" s="12"/>
      <c r="G31" s="12" t="n">
        <f aca="false">E31*F31</f>
        <v>0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</row>
    <row r="32" customFormat="false" ht="32.8" hidden="false" customHeight="true" outlineLevel="0" collapsed="false">
      <c r="A32" s="10" t="n">
        <v>23</v>
      </c>
      <c r="B32" s="11" t="s">
        <v>37</v>
      </c>
      <c r="C32" s="10" t="n">
        <v>472692</v>
      </c>
      <c r="D32" s="10" t="s">
        <v>15</v>
      </c>
      <c r="E32" s="10" t="n">
        <v>50</v>
      </c>
      <c r="F32" s="12"/>
      <c r="G32" s="12" t="n">
        <f aca="false">E32*F32</f>
        <v>0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</row>
    <row r="33" customFormat="false" ht="32.8" hidden="false" customHeight="true" outlineLevel="0" collapsed="false">
      <c r="A33" s="10" t="n">
        <v>24</v>
      </c>
      <c r="B33" s="11" t="s">
        <v>38</v>
      </c>
      <c r="C33" s="10" t="n">
        <v>472692</v>
      </c>
      <c r="D33" s="10" t="s">
        <v>15</v>
      </c>
      <c r="E33" s="10" t="n">
        <v>20</v>
      </c>
      <c r="F33" s="12"/>
      <c r="G33" s="12" t="n">
        <f aca="false">E33*F33</f>
        <v>0</v>
      </c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</row>
    <row r="34" customFormat="false" ht="32.8" hidden="false" customHeight="true" outlineLevel="0" collapsed="false">
      <c r="A34" s="10" t="n">
        <v>25</v>
      </c>
      <c r="B34" s="11" t="s">
        <v>39</v>
      </c>
      <c r="C34" s="10" t="n">
        <v>472692</v>
      </c>
      <c r="D34" s="10" t="s">
        <v>15</v>
      </c>
      <c r="E34" s="10" t="n">
        <v>20</v>
      </c>
      <c r="F34" s="12"/>
      <c r="G34" s="12" t="n">
        <f aca="false">E34*F34</f>
        <v>0</v>
      </c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</row>
    <row r="35" customFormat="false" ht="32.8" hidden="false" customHeight="true" outlineLevel="0" collapsed="false">
      <c r="A35" s="10" t="n">
        <v>26</v>
      </c>
      <c r="B35" s="11" t="s">
        <v>40</v>
      </c>
      <c r="C35" s="10" t="n">
        <v>472692</v>
      </c>
      <c r="D35" s="10" t="s">
        <v>15</v>
      </c>
      <c r="E35" s="10" t="n">
        <v>20</v>
      </c>
      <c r="F35" s="12"/>
      <c r="G35" s="12" t="n">
        <f aca="false">E35*F35</f>
        <v>0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</row>
    <row r="36" customFormat="false" ht="32.8" hidden="false" customHeight="true" outlineLevel="0" collapsed="false">
      <c r="A36" s="10" t="n">
        <v>27</v>
      </c>
      <c r="B36" s="11" t="s">
        <v>41</v>
      </c>
      <c r="C36" s="10" t="n">
        <v>472692</v>
      </c>
      <c r="D36" s="10" t="s">
        <v>15</v>
      </c>
      <c r="E36" s="10" t="n">
        <v>20</v>
      </c>
      <c r="F36" s="12"/>
      <c r="G36" s="12" t="n">
        <f aca="false">E36*F36</f>
        <v>0</v>
      </c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</row>
    <row r="37" customFormat="false" ht="32.8" hidden="false" customHeight="true" outlineLevel="0" collapsed="false">
      <c r="A37" s="10" t="n">
        <v>28</v>
      </c>
      <c r="B37" s="11" t="s">
        <v>42</v>
      </c>
      <c r="C37" s="10" t="n">
        <v>276408</v>
      </c>
      <c r="D37" s="10" t="s">
        <v>15</v>
      </c>
      <c r="E37" s="10" t="n">
        <v>20</v>
      </c>
      <c r="F37" s="12"/>
      <c r="G37" s="12" t="n">
        <f aca="false">E37*F37</f>
        <v>0</v>
      </c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</row>
    <row r="38" customFormat="false" ht="32.8" hidden="false" customHeight="true" outlineLevel="0" collapsed="false">
      <c r="A38" s="10" t="n">
        <v>29</v>
      </c>
      <c r="B38" s="11" t="s">
        <v>43</v>
      </c>
      <c r="C38" s="10" t="n">
        <v>125563</v>
      </c>
      <c r="D38" s="10" t="s">
        <v>15</v>
      </c>
      <c r="E38" s="10" t="n">
        <v>12</v>
      </c>
      <c r="F38" s="12"/>
      <c r="G38" s="12" t="n">
        <f aca="false">E38*F38</f>
        <v>0</v>
      </c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</row>
    <row r="39" customFormat="false" ht="32.8" hidden="false" customHeight="true" outlineLevel="0" collapsed="false">
      <c r="A39" s="10" t="n">
        <v>30</v>
      </c>
      <c r="B39" s="11" t="s">
        <v>44</v>
      </c>
      <c r="C39" s="10" t="n">
        <v>465495</v>
      </c>
      <c r="D39" s="10" t="s">
        <v>45</v>
      </c>
      <c r="E39" s="10" t="n">
        <v>300</v>
      </c>
      <c r="F39" s="12"/>
      <c r="G39" s="12" t="n">
        <f aca="false">E39*F39</f>
        <v>0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</row>
    <row r="40" customFormat="false" ht="32.8" hidden="false" customHeight="true" outlineLevel="0" collapsed="false">
      <c r="A40" s="10" t="s">
        <v>46</v>
      </c>
      <c r="B40" s="11" t="s">
        <v>47</v>
      </c>
      <c r="C40" s="11"/>
      <c r="D40" s="10"/>
      <c r="E40" s="10"/>
      <c r="F40" s="12"/>
      <c r="G40" s="12" t="n">
        <f aca="false">E40*F40</f>
        <v>0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</row>
    <row r="41" customFormat="false" ht="32.8" hidden="false" customHeight="true" outlineLevel="0" collapsed="false">
      <c r="A41" s="10"/>
      <c r="B41" s="11" t="s">
        <v>48</v>
      </c>
      <c r="C41" s="11"/>
      <c r="D41" s="10"/>
      <c r="E41" s="10"/>
      <c r="F41" s="12"/>
      <c r="G41" s="12" t="n">
        <f aca="false">E41*F41</f>
        <v>0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</row>
    <row r="42" customFormat="false" ht="32.8" hidden="false" customHeight="true" outlineLevel="0" collapsed="false">
      <c r="A42" s="10"/>
      <c r="B42" s="11" t="s">
        <v>49</v>
      </c>
      <c r="C42" s="11"/>
      <c r="D42" s="10"/>
      <c r="E42" s="10"/>
      <c r="F42" s="12"/>
      <c r="G42" s="12" t="n">
        <f aca="false">E42*F42</f>
        <v>0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</row>
    <row r="43" customFormat="false" ht="32.8" hidden="false" customHeight="true" outlineLevel="0" collapsed="false">
      <c r="A43" s="10"/>
      <c r="B43" s="11" t="s">
        <v>50</v>
      </c>
      <c r="C43" s="11"/>
      <c r="D43" s="10"/>
      <c r="E43" s="10"/>
      <c r="F43" s="12"/>
      <c r="G43" s="12" t="n">
        <f aca="false">E43*F43</f>
        <v>0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</row>
    <row r="44" customFormat="false" ht="32.8" hidden="false" customHeight="true" outlineLevel="0" collapsed="false">
      <c r="A44" s="10"/>
      <c r="B44" s="11" t="s">
        <v>51</v>
      </c>
      <c r="C44" s="11"/>
      <c r="D44" s="10"/>
      <c r="E44" s="10"/>
      <c r="F44" s="12"/>
      <c r="G44" s="12" t="n">
        <f aca="false">E44*F44</f>
        <v>0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</row>
    <row r="45" customFormat="false" ht="32.8" hidden="false" customHeight="true" outlineLevel="0" collapsed="false">
      <c r="A45" s="10"/>
      <c r="B45" s="11" t="s">
        <v>52</v>
      </c>
      <c r="C45" s="11"/>
      <c r="D45" s="10"/>
      <c r="E45" s="10"/>
      <c r="F45" s="12"/>
      <c r="G45" s="12" t="n">
        <f aca="false">E45*F45</f>
        <v>0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</row>
    <row r="46" customFormat="false" ht="32.8" hidden="false" customHeight="true" outlineLevel="0" collapsed="false">
      <c r="A46" s="10"/>
      <c r="B46" s="11" t="s">
        <v>53</v>
      </c>
      <c r="C46" s="11"/>
      <c r="D46" s="10"/>
      <c r="E46" s="10"/>
      <c r="F46" s="12"/>
      <c r="G46" s="12" t="n">
        <f aca="false">E46*F46</f>
        <v>0</v>
      </c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</row>
    <row r="47" s="5" customFormat="true" ht="32.8" hidden="false" customHeight="true" outlineLevel="0" collapsed="false">
      <c r="A47" s="15"/>
      <c r="B47" s="15"/>
      <c r="C47" s="15"/>
      <c r="D47" s="15"/>
      <c r="E47" s="15"/>
      <c r="F47" s="12" t="n">
        <f aca="false">SUM(G10:G46)</f>
        <v>0</v>
      </c>
      <c r="G47" s="12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1048576" customFormat="false" ht="12.8" hidden="false" customHeight="false" outlineLevel="0" collapsed="false"/>
  </sheetData>
  <mergeCells count="18">
    <mergeCell ref="A1:G1"/>
    <mergeCell ref="A2:G2"/>
    <mergeCell ref="A3:G3"/>
    <mergeCell ref="A4:G4"/>
    <mergeCell ref="A5:G5"/>
    <mergeCell ref="A6:G6"/>
    <mergeCell ref="A7:G7"/>
    <mergeCell ref="A8:G8"/>
    <mergeCell ref="A40:A46"/>
    <mergeCell ref="B40:C40"/>
    <mergeCell ref="B41:C41"/>
    <mergeCell ref="B42:C42"/>
    <mergeCell ref="B43:C43"/>
    <mergeCell ref="B44:C44"/>
    <mergeCell ref="B45:C45"/>
    <mergeCell ref="B46:C46"/>
    <mergeCell ref="A47:E47"/>
    <mergeCell ref="F47:G4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2022-02-03T18:47:17Z</dcterms:created>
  <dc:creator>Ornel Costa de Azevedo</dc:creator>
  <dc:description/>
  <dc:language>pt-BR</dc:language>
  <cp:lastModifiedBy/>
  <dcterms:modified xsi:type="dcterms:W3CDTF">2023-04-25T15:22:56Z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